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80" windowWidth="17835" windowHeight="7860" activeTab="0"/>
  </bookViews>
  <sheets>
    <sheet name="様式１－１（選手用）" sheetId="1" r:id="rId1"/>
    <sheet name="様式１－２（選手用）" sheetId="2" r:id="rId2"/>
    <sheet name="様式５　納入表（選手・引率・指導者）" sheetId="3" r:id="rId3"/>
    <sheet name="様式６　傷害保険申込用（参加者全員）" sheetId="4" r:id="rId4"/>
  </sheets>
  <definedNames/>
  <calcPr fullCalcOnLoad="1"/>
</workbook>
</file>

<file path=xl/sharedStrings.xml><?xml version="1.0" encoding="utf-8"?>
<sst xmlns="http://schemas.openxmlformats.org/spreadsheetml/2006/main" count="215" uniqueCount="131">
  <si>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</si>
  <si>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</si>
  <si>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</si>
  <si>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</si>
  <si>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</si>
  <si>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</si>
  <si>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</si>
  <si>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</si>
  <si>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</si>
  <si>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</si>
  <si>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</si>
  <si>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</si>
  <si>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</si>
  <si>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</si>
  <si>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</si>
  <si>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</si>
  <si>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</si>
  <si>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</si>
  <si>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</si>
  <si>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</si>
  <si>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</si>
  <si>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</si>
  <si>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</si>
  <si>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</si>
  <si>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</si>
  <si>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</si>
  <si>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</si>
  <si>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</si>
  <si>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</si>
  <si>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</si>
  <si>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</si>
  <si>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</si>
  <si>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</si>
  <si>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</si>
  <si>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</si>
  <si>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</si>
  <si>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</si>
  <si>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</si>
  <si>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</si>
  <si>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</si>
  <si>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</si>
  <si>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</si>
  <si>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</si>
  <si>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</si>
  <si>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</si>
  <si>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</si>
  <si>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</si>
  <si>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</si>
  <si>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</si>
  <si>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</si>
  <si>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</si>
  <si>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</si>
  <si>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</si>
  <si>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</si>
  <si>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</si>
  <si>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</si>
  <si>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</si>
  <si>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</si>
  <si>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</si>
  <si>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</si>
  <si>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</si>
  <si>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</si>
  <si>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</si>
  <si>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</si>
  <si>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</si>
  <si>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</si>
  <si>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</si>
  <si>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</si>
  <si>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</si>
  <si>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</si>
  <si>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</si>
  <si>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</si>
  <si>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</si>
  <si>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</si>
  <si>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</si>
  <si>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</si>
  <si>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</si>
  <si>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</si>
  <si>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</si>
  <si>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</si>
  <si>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</si>
  <si>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</si>
  <si>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</si>
  <si>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</si>
  <si>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</si>
  <si>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</si>
  <si>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</si>
  <si>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</si>
  <si>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</si>
  <si>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</si>
  <si>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</si>
  <si>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</si>
  <si>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</si>
  <si>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</si>
  <si>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</si>
  <si>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</si>
  <si>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</si>
  <si>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</si>
  <si>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</si>
  <si>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</si>
  <si>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</si>
  <si>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</si>
  <si>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</si>
  <si>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</si>
  <si>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</si>
  <si>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</si>
  <si>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</si>
  <si>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</si>
  <si>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</si>
  <si>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</si>
  <si>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</si>
  <si>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</si>
  <si>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</si>
  <si>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</si>
  <si>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</si>
  <si>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</si>
  <si>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</si>
  <si>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</si>
  <si>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</si>
  <si>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</si>
  <si>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</si>
  <si>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</si>
  <si>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</si>
  <si>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</si>
  <si>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</si>
  <si>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</si>
  <si>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　第３２回　全日本ジュニアバドミントン研修合宿　事務局　様</t>
  </si>
  <si>
    <t>平成２６年度　第３３回　全日本ジュニアバドミントン研修合宿　参加申込書</t>
  </si>
  <si>
    <t>平成　２６　年</t>
  </si>
  <si>
    <t>平成２６年度　　第３３回　全日本ジュニアバドミントン研修合宿　参加料納入表</t>
  </si>
  <si>
    <t>　　平成２６年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</si>
</sst>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 style="dotted"/>
    </border>
    <border>
      <left/>
      <right style="dashed"/>
      <top/>
      <bottom style="medium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/>
      <right style="medium"/>
      <top style="dotted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medium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/>
      <bottom style="medium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0" fontId="45" fillId="37" borderId="0" applyNumberFormat="0" applyBorder="0" applyAlignment="0" applyProtection="0"/>
    <xf numFmtId="0" fontId="0" fillId="38" borderId="7" applyNumberFormat="0" applyFont="0" applyAlignment="0" applyProtection="0"/>
    <xf numFmtId="0" fontId="46" fillId="33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3" borderId="10" applyNumberFormat="0" applyAlignment="0" applyProtection="0"/>
    <xf numFmtId="0" fontId="18" fillId="4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6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6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shrinkToFit="1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shrinkToFit="1"/>
    </xf>
    <xf numFmtId="0" fontId="11" fillId="0" borderId="43" xfId="0" applyFont="1" applyBorder="1" applyAlignment="1" quotePrefix="1">
      <alignment horizontal="center" vertical="center" shrinkToFit="1"/>
    </xf>
    <xf numFmtId="0" fontId="10" fillId="0" borderId="43" xfId="0" applyFon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 quotePrefix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31" fillId="0" borderId="6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 shrinkToFit="1"/>
    </xf>
    <xf numFmtId="0" fontId="30" fillId="0" borderId="5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58" xfId="0" applyFont="1" applyFill="1" applyBorder="1" applyAlignment="1">
      <alignment vertical="center"/>
    </xf>
    <xf numFmtId="0" fontId="30" fillId="18" borderId="39" xfId="0" applyFont="1" applyFill="1" applyBorder="1" applyAlignment="1">
      <alignment vertical="center"/>
    </xf>
    <xf numFmtId="0" fontId="30" fillId="0" borderId="8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18" borderId="81" xfId="0" applyFont="1" applyFill="1" applyBorder="1" applyAlignment="1">
      <alignment vertical="center"/>
    </xf>
    <xf numFmtId="0" fontId="30" fillId="18" borderId="82" xfId="0" applyFont="1" applyFill="1" applyBorder="1" applyAlignment="1">
      <alignment vertical="center"/>
    </xf>
    <xf numFmtId="0" fontId="30" fillId="18" borderId="44" xfId="0" applyFont="1" applyFill="1" applyBorder="1" applyAlignment="1">
      <alignment vertical="center"/>
    </xf>
    <xf numFmtId="0" fontId="30" fillId="18" borderId="57" xfId="0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18" borderId="28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vertical="center" shrinkToFit="1"/>
    </xf>
    <xf numFmtId="49" fontId="0" fillId="18" borderId="28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18" borderId="28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8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6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top" shrinkToFit="1"/>
    </xf>
    <xf numFmtId="0" fontId="0" fillId="0" borderId="10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top" shrinkToFit="1"/>
    </xf>
    <xf numFmtId="0" fontId="4" fillId="0" borderId="116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91" xfId="0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textRotation="255" shrinkToFit="1"/>
    </xf>
    <xf numFmtId="0" fontId="0" fillId="0" borderId="92" xfId="0" applyBorder="1" applyAlignment="1">
      <alignment horizontal="left" vertical="center" textRotation="255" shrinkToFit="1"/>
    </xf>
    <xf numFmtId="0" fontId="0" fillId="0" borderId="7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22" xfId="0" applyFont="1" applyBorder="1" applyAlignment="1">
      <alignment horizontal="center" vertical="center"/>
    </xf>
    <xf numFmtId="0" fontId="30" fillId="18" borderId="28" xfId="0" applyFont="1" applyFill="1" applyBorder="1" applyAlignment="1">
      <alignment horizontal="center" vertical="center"/>
    </xf>
    <xf numFmtId="38" fontId="31" fillId="0" borderId="123" xfId="90" applyNumberFormat="1" applyFont="1" applyBorder="1" applyAlignment="1">
      <alignment horizontal="right" vertical="center"/>
    </xf>
    <xf numFmtId="38" fontId="31" fillId="0" borderId="124" xfId="90" applyNumberFormat="1" applyFont="1" applyBorder="1" applyAlignment="1">
      <alignment horizontal="right" vertical="center"/>
    </xf>
    <xf numFmtId="38" fontId="9" fillId="44" borderId="123" xfId="0" applyNumberFormat="1" applyFont="1" applyFill="1" applyBorder="1" applyAlignment="1">
      <alignment horizontal="right" vertical="center"/>
    </xf>
    <xf numFmtId="0" fontId="9" fillId="44" borderId="124" xfId="0" applyFont="1" applyFill="1" applyBorder="1" applyAlignment="1">
      <alignment horizontal="right" vertical="center"/>
    </xf>
    <xf numFmtId="0" fontId="9" fillId="44" borderId="90" xfId="0" applyFont="1" applyFill="1" applyBorder="1" applyAlignment="1">
      <alignment horizontal="right" vertical="center"/>
    </xf>
    <xf numFmtId="0" fontId="9" fillId="44" borderId="20" xfId="0" applyFont="1" applyFill="1" applyBorder="1" applyAlignment="1">
      <alignment horizontal="right" vertical="center"/>
    </xf>
    <xf numFmtId="0" fontId="31" fillId="18" borderId="125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horizontal="right" vertical="center"/>
    </xf>
    <xf numFmtId="0" fontId="3" fillId="18" borderId="82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11" fillId="0" borderId="129" xfId="0" applyFont="1" applyBorder="1" applyAlignment="1">
      <alignment horizontal="center" vertical="center" textRotation="255"/>
    </xf>
    <xf numFmtId="0" fontId="11" fillId="0" borderId="130" xfId="0" applyFont="1" applyBorder="1" applyAlignment="1">
      <alignment horizontal="center" vertical="center" textRotation="255"/>
    </xf>
    <xf numFmtId="0" fontId="11" fillId="0" borderId="128" xfId="0" applyFont="1" applyBorder="1" applyAlignment="1">
      <alignment horizontal="center" vertical="center" textRotation="255"/>
    </xf>
    <xf numFmtId="0" fontId="30" fillId="0" borderId="127" xfId="0" applyFont="1" applyBorder="1" applyAlignment="1">
      <alignment horizontal="center" vertical="center" textRotation="255"/>
    </xf>
    <xf numFmtId="0" fontId="30" fillId="0" borderId="130" xfId="0" applyFont="1" applyBorder="1" applyAlignment="1">
      <alignment horizontal="center" vertical="center" textRotation="255"/>
    </xf>
    <xf numFmtId="0" fontId="30" fillId="0" borderId="128" xfId="0" applyFont="1" applyBorder="1" applyAlignment="1">
      <alignment horizontal="center" vertical="center" textRotation="255"/>
    </xf>
    <xf numFmtId="0" fontId="6" fillId="0" borderId="1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0" fillId="18" borderId="53" xfId="0" applyFont="1" applyFill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136" xfId="0" applyFont="1" applyBorder="1" applyAlignment="1">
      <alignment horizontal="center" vertical="center"/>
    </xf>
    <xf numFmtId="0" fontId="30" fillId="18" borderId="5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6" xfId="0" applyFont="1" applyBorder="1" applyAlignment="1">
      <alignment horizontal="center" vertical="center"/>
    </xf>
    <xf numFmtId="0" fontId="30" fillId="0" borderId="118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8" fillId="44" borderId="140" xfId="0" applyFont="1" applyFill="1" applyBorder="1" applyAlignment="1">
      <alignment horizontal="center" vertical="center"/>
    </xf>
    <xf numFmtId="0" fontId="8" fillId="44" borderId="124" xfId="0" applyFont="1" applyFill="1" applyBorder="1" applyAlignment="1">
      <alignment horizontal="center" vertical="center"/>
    </xf>
    <xf numFmtId="0" fontId="8" fillId="44" borderId="141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31" fillId="0" borderId="112" xfId="0" applyFont="1" applyBorder="1" applyAlignment="1">
      <alignment horizontal="right" vertical="center"/>
    </xf>
    <xf numFmtId="0" fontId="31" fillId="0" borderId="68" xfId="0" applyFont="1" applyBorder="1" applyAlignment="1">
      <alignment horizontal="right" vertical="center"/>
    </xf>
    <xf numFmtId="0" fontId="31" fillId="18" borderId="114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horizontal="right" vertical="center"/>
    </xf>
    <xf numFmtId="0" fontId="7" fillId="44" borderId="142" xfId="0" applyFont="1" applyFill="1" applyBorder="1" applyAlignment="1">
      <alignment horizontal="center" vertical="center"/>
    </xf>
    <xf numFmtId="0" fontId="7" fillId="44" borderId="143" xfId="0" applyFont="1" applyFill="1" applyBorder="1" applyAlignment="1">
      <alignment horizontal="center" vertical="center"/>
    </xf>
    <xf numFmtId="0" fontId="7" fillId="0" borderId="75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30" fillId="18" borderId="42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30" fillId="18" borderId="38" xfId="0" applyFont="1" applyFill="1" applyBorder="1" applyAlignment="1">
      <alignment horizontal="center" vertical="center"/>
    </xf>
    <xf numFmtId="0" fontId="30" fillId="18" borderId="82" xfId="0" applyFont="1" applyFill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7" fillId="44" borderId="150" xfId="0" applyFont="1" applyFill="1" applyBorder="1" applyAlignment="1">
      <alignment horizontal="center" vertical="center"/>
    </xf>
    <xf numFmtId="0" fontId="7" fillId="44" borderId="151" xfId="0" applyFont="1" applyFill="1" applyBorder="1" applyAlignment="1">
      <alignment horizontal="center" vertical="center"/>
    </xf>
    <xf numFmtId="0" fontId="7" fillId="44" borderId="152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30" fillId="18" borderId="57" xfId="0" applyFont="1" applyFill="1" applyBorder="1" applyAlignment="1">
      <alignment horizontal="center" vertical="center"/>
    </xf>
    <xf numFmtId="0" fontId="0" fillId="0" borderId="76" xfId="0" applyBorder="1" applyAlignment="1">
      <alignment horizontal="left" vertical="center" shrinkToFit="1"/>
    </xf>
    <xf numFmtId="49" fontId="0" fillId="0" borderId="76" xfId="0" applyNumberFormat="1" applyBorder="1" applyAlignment="1">
      <alignment horizontal="center" vertical="center" shrinkToFit="1"/>
    </xf>
    <xf numFmtId="0" fontId="8" fillId="0" borderId="91" xfId="0" applyFont="1" applyBorder="1" applyAlignment="1">
      <alignment horizontal="distributed" vertical="center" indent="5"/>
    </xf>
    <xf numFmtId="0" fontId="8" fillId="0" borderId="34" xfId="0" applyFont="1" applyBorder="1" applyAlignment="1">
      <alignment horizontal="distributed" vertical="center" indent="5"/>
    </xf>
    <xf numFmtId="0" fontId="8" fillId="0" borderId="50" xfId="0" applyFont="1" applyBorder="1" applyAlignment="1">
      <alignment horizontal="distributed" vertical="center" indent="5"/>
    </xf>
    <xf numFmtId="0" fontId="8" fillId="0" borderId="121" xfId="0" applyFont="1" applyBorder="1" applyAlignment="1">
      <alignment horizontal="distributed" vertical="center" indent="5"/>
    </xf>
    <xf numFmtId="0" fontId="8" fillId="0" borderId="76" xfId="0" applyFont="1" applyBorder="1" applyAlignment="1">
      <alignment horizontal="distributed" vertical="center" indent="5"/>
    </xf>
    <xf numFmtId="0" fontId="8" fillId="0" borderId="81" xfId="0" applyFont="1" applyBorder="1" applyAlignment="1">
      <alignment horizontal="distributed" vertical="center" indent="5"/>
    </xf>
    <xf numFmtId="0" fontId="6" fillId="0" borderId="12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85725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781050</xdr:colOff>
      <xdr:row>18</xdr:row>
      <xdr:rowOff>152400</xdr:rowOff>
    </xdr:from>
    <xdr:to>
      <xdr:col>11</xdr:col>
      <xdr:colOff>1066800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91350" y="8286750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990600</xdr:colOff>
      <xdr:row>14</xdr:row>
      <xdr:rowOff>304800</xdr:rowOff>
    </xdr:from>
    <xdr:to>
      <xdr:col>11</xdr:col>
      <xdr:colOff>1238250</xdr:colOff>
      <xdr:row>14</xdr:row>
      <xdr:rowOff>628650</xdr:rowOff>
    </xdr:to>
    <xdr:sp>
      <xdr:nvSpPr>
        <xdr:cNvPr id="3" name="円/楕円 3"/>
        <xdr:cNvSpPr>
          <a:spLocks/>
        </xdr:cNvSpPr>
      </xdr:nvSpPr>
      <xdr:spPr>
        <a:xfrm>
          <a:off x="7200900" y="5676900"/>
          <a:ext cx="24765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83" t="s">
        <v>127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2.5" customHeight="1">
      <c r="A2" s="30" t="s">
        <v>21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ht="13.5" customHeight="1" thickBot="1"/>
    <row r="4" spans="1:12" ht="30" customHeight="1">
      <c r="A4" s="4" t="s">
        <v>9</v>
      </c>
      <c r="B4" s="149"/>
      <c r="C4" s="150"/>
      <c r="D4" s="151"/>
      <c r="E4" s="143" t="s">
        <v>3</v>
      </c>
      <c r="F4" s="144"/>
      <c r="G4" s="145"/>
      <c r="H4" s="143"/>
      <c r="I4" s="144"/>
      <c r="J4" s="144"/>
      <c r="K4" s="144"/>
      <c r="L4" s="164"/>
    </row>
    <row r="5" spans="1:12" ht="45" customHeight="1">
      <c r="A5" s="5" t="s">
        <v>1</v>
      </c>
      <c r="B5" s="146"/>
      <c r="C5" s="147"/>
      <c r="D5" s="148"/>
      <c r="E5" s="140" t="s">
        <v>12</v>
      </c>
      <c r="F5" s="141"/>
      <c r="G5" s="142"/>
      <c r="H5" s="140"/>
      <c r="I5" s="141"/>
      <c r="J5" s="141"/>
      <c r="K5" s="141"/>
      <c r="L5" s="200"/>
    </row>
    <row r="6" spans="1:12" ht="30" customHeight="1">
      <c r="A6" s="190" t="s">
        <v>8</v>
      </c>
      <c r="B6" s="59" t="s">
        <v>7</v>
      </c>
      <c r="C6" s="177"/>
      <c r="D6" s="199"/>
      <c r="E6" s="179" t="s">
        <v>58</v>
      </c>
      <c r="F6" s="179"/>
      <c r="G6" s="180"/>
      <c r="H6" s="177"/>
      <c r="I6" s="177"/>
      <c r="J6" s="177"/>
      <c r="K6" s="177"/>
      <c r="L6" s="178"/>
    </row>
    <row r="7" spans="1:12" ht="30" customHeight="1" thickBot="1">
      <c r="A7" s="191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9"/>
    </row>
    <row r="8" ht="13.5" customHeight="1" thickBot="1"/>
    <row r="9" spans="1:12" ht="30" customHeight="1">
      <c r="A9" s="32"/>
      <c r="B9" s="195" t="s">
        <v>14</v>
      </c>
      <c r="C9" s="198"/>
      <c r="D9" s="33" t="s">
        <v>5</v>
      </c>
      <c r="E9" s="8" t="s">
        <v>2</v>
      </c>
      <c r="F9" s="8" t="s">
        <v>11</v>
      </c>
      <c r="G9" s="195" t="s">
        <v>6</v>
      </c>
      <c r="H9" s="196"/>
      <c r="I9" s="196"/>
      <c r="J9" s="197"/>
      <c r="K9" s="34" t="s">
        <v>13</v>
      </c>
      <c r="L9" s="35" t="s">
        <v>4</v>
      </c>
    </row>
    <row r="10" spans="1:12" ht="82.5" customHeight="1" thickBot="1">
      <c r="A10" s="9" t="s">
        <v>22</v>
      </c>
      <c r="B10" s="158"/>
      <c r="C10" s="181"/>
      <c r="D10" s="6"/>
      <c r="E10" s="10"/>
      <c r="F10" s="10"/>
      <c r="G10" s="46" t="s">
        <v>59</v>
      </c>
      <c r="H10" s="47"/>
      <c r="I10" s="29"/>
      <c r="J10" s="44"/>
      <c r="K10" s="389"/>
      <c r="L10" s="11"/>
    </row>
    <row r="11" spans="1:12" ht="13.5" customHeight="1">
      <c r="A11" s="20"/>
      <c r="B11" s="13"/>
      <c r="C11" s="13"/>
      <c r="D11" s="13"/>
      <c r="E11" s="13"/>
      <c r="F11" s="13"/>
      <c r="G11" s="21"/>
      <c r="H11" s="14"/>
      <c r="I11" s="14"/>
      <c r="J11" s="14"/>
      <c r="K11" s="14"/>
      <c r="L11" s="22"/>
    </row>
    <row r="12" spans="1:12" ht="22.5" customHeight="1">
      <c r="A12" s="23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4"/>
    </row>
    <row r="13" spans="1:12" ht="37.5" customHeight="1">
      <c r="A13" s="25"/>
      <c r="B13" s="16" t="s">
        <v>128</v>
      </c>
      <c r="C13" s="19" t="s">
        <v>16</v>
      </c>
      <c r="D13" s="16"/>
      <c r="E13" s="16"/>
      <c r="F13" s="16"/>
      <c r="G13" s="17"/>
      <c r="H13" s="15"/>
      <c r="I13" s="15"/>
      <c r="J13" s="15"/>
      <c r="K13" s="15"/>
      <c r="L13" s="24"/>
    </row>
    <row r="14" spans="1:12" ht="30" customHeight="1">
      <c r="A14" s="185" t="s">
        <v>17</v>
      </c>
      <c r="B14" s="192" t="s">
        <v>7</v>
      </c>
      <c r="C14" s="193"/>
      <c r="D14" s="194"/>
      <c r="E14" s="174" t="s">
        <v>3</v>
      </c>
      <c r="F14" s="175"/>
      <c r="G14" s="176"/>
      <c r="H14" s="168"/>
      <c r="I14" s="169"/>
      <c r="J14" s="169"/>
      <c r="K14" s="169"/>
      <c r="L14" s="170"/>
    </row>
    <row r="15" spans="1:12" ht="82.5" customHeight="1" thickBot="1">
      <c r="A15" s="186"/>
      <c r="B15" s="158"/>
      <c r="C15" s="159"/>
      <c r="D15" s="182"/>
      <c r="E15" s="171" t="s">
        <v>28</v>
      </c>
      <c r="F15" s="172"/>
      <c r="G15" s="173"/>
      <c r="H15" s="165"/>
      <c r="I15" s="166"/>
      <c r="J15" s="166"/>
      <c r="K15" s="166"/>
      <c r="L15" s="167"/>
    </row>
    <row r="16" spans="1:12" ht="37.5" customHeight="1">
      <c r="A16" s="27" t="s">
        <v>18</v>
      </c>
      <c r="B16" s="13"/>
      <c r="C16" s="13"/>
      <c r="D16" s="13"/>
      <c r="E16" s="13"/>
      <c r="F16" s="13"/>
      <c r="G16" s="21"/>
      <c r="H16" s="14"/>
      <c r="I16" s="14"/>
      <c r="J16" s="14"/>
      <c r="K16" s="14"/>
      <c r="L16" s="22"/>
    </row>
    <row r="17" spans="1:12" ht="37.5" customHeight="1">
      <c r="A17" s="25"/>
      <c r="B17" s="16" t="s">
        <v>128</v>
      </c>
      <c r="C17" s="19" t="s">
        <v>16</v>
      </c>
      <c r="D17" s="18" t="s">
        <v>126</v>
      </c>
      <c r="E17" s="16"/>
      <c r="F17" s="16"/>
      <c r="G17" s="17"/>
      <c r="H17" s="15"/>
      <c r="I17" s="15"/>
      <c r="J17" s="15"/>
      <c r="K17" s="15"/>
      <c r="L17" s="24"/>
    </row>
    <row r="18" spans="1:12" s="26" customFormat="1" ht="60" customHeight="1">
      <c r="A18" s="155" t="s">
        <v>19</v>
      </c>
      <c r="B18" s="156"/>
      <c r="C18" s="156"/>
      <c r="D18" s="157"/>
      <c r="E18" s="161"/>
      <c r="F18" s="162"/>
      <c r="G18" s="162"/>
      <c r="H18" s="162"/>
      <c r="I18" s="162"/>
      <c r="J18" s="162"/>
      <c r="K18" s="162"/>
      <c r="L18" s="163"/>
    </row>
    <row r="19" spans="1:12" ht="60" customHeight="1" thickBot="1">
      <c r="A19" s="152" t="s">
        <v>20</v>
      </c>
      <c r="B19" s="153"/>
      <c r="C19" s="153"/>
      <c r="D19" s="154"/>
      <c r="E19" s="158"/>
      <c r="F19" s="159"/>
      <c r="G19" s="159"/>
      <c r="H19" s="159"/>
      <c r="I19" s="159"/>
      <c r="J19" s="159"/>
      <c r="K19" s="159"/>
      <c r="L19" s="160"/>
    </row>
    <row r="20" spans="1:12" ht="13.5">
      <c r="A20" s="138" t="s">
        <v>26</v>
      </c>
      <c r="B20" s="139"/>
      <c r="C20" s="13"/>
      <c r="D20" s="13"/>
      <c r="E20" s="13"/>
      <c r="F20" s="13"/>
      <c r="G20" s="13"/>
      <c r="H20" s="13"/>
      <c r="I20" s="13"/>
      <c r="J20" s="13"/>
      <c r="K20" s="13"/>
      <c r="L20" s="22"/>
    </row>
    <row r="21" spans="1:12" ht="13.5">
      <c r="A21" s="2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</row>
    <row r="22" spans="1:12" ht="45" customHeight="1">
      <c r="A22" s="31" t="s">
        <v>23</v>
      </c>
      <c r="B22" s="136" t="s">
        <v>24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1:12" ht="67.5" customHeight="1">
      <c r="A23" s="31" t="s">
        <v>25</v>
      </c>
      <c r="B23" s="136" t="s">
        <v>27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7"/>
    </row>
    <row r="24" spans="1:12" ht="14.25" thickBot="1">
      <c r="A24" s="28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1:L2"/>
    <mergeCell ref="A14:A15"/>
    <mergeCell ref="B7:L7"/>
    <mergeCell ref="A6:A7"/>
    <mergeCell ref="B14:D14"/>
    <mergeCell ref="G9:J9"/>
    <mergeCell ref="B9:C9"/>
    <mergeCell ref="C6:D6"/>
    <mergeCell ref="H5:L5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5" sqref="B5:L5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83" t="str">
        <f>+'様式１－１（選手用）'!B1:L2</f>
        <v>平成２６年度　第３３回　全日本ジュニアバドミントン研修合宿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2.5" customHeight="1">
      <c r="A2" s="30" t="s">
        <v>29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3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0" customHeight="1">
      <c r="A4" s="39" t="s">
        <v>3</v>
      </c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8"/>
    </row>
    <row r="5" spans="1:12" ht="82.5" customHeight="1" thickBot="1">
      <c r="A5" s="7" t="s">
        <v>0</v>
      </c>
      <c r="B5" s="259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2" ht="30" customHeight="1">
      <c r="A6" s="240" t="s">
        <v>57</v>
      </c>
      <c r="B6" s="262"/>
      <c r="C6" s="263"/>
      <c r="D6" s="264"/>
      <c r="E6" s="36" t="s">
        <v>3</v>
      </c>
      <c r="F6" s="149"/>
      <c r="G6" s="150"/>
      <c r="H6" s="150"/>
      <c r="I6" s="150"/>
      <c r="J6" s="150"/>
      <c r="K6" s="150"/>
      <c r="L6" s="269"/>
    </row>
    <row r="7" spans="1:12" ht="45" customHeight="1">
      <c r="A7" s="241"/>
      <c r="B7" s="265"/>
      <c r="C7" s="266"/>
      <c r="D7" s="267"/>
      <c r="E7" s="37" t="s">
        <v>1</v>
      </c>
      <c r="F7" s="146"/>
      <c r="G7" s="147"/>
      <c r="H7" s="147"/>
      <c r="I7" s="147"/>
      <c r="J7" s="147"/>
      <c r="K7" s="147"/>
      <c r="L7" s="268"/>
    </row>
    <row r="8" spans="1:12" ht="30" customHeight="1">
      <c r="A8" s="190" t="s">
        <v>8</v>
      </c>
      <c r="B8" s="248" t="s">
        <v>7</v>
      </c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30" customHeight="1">
      <c r="A9" s="242"/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3"/>
    </row>
    <row r="10" spans="1:12" ht="75" customHeight="1">
      <c r="A10" s="54" t="s">
        <v>30</v>
      </c>
      <c r="B10" s="245"/>
      <c r="C10" s="246"/>
      <c r="D10" s="51" t="s">
        <v>37</v>
      </c>
      <c r="E10" s="42"/>
      <c r="F10" s="56" t="s">
        <v>31</v>
      </c>
      <c r="G10" s="40" t="s">
        <v>32</v>
      </c>
      <c r="H10" s="245"/>
      <c r="I10" s="246"/>
      <c r="J10" s="51" t="s">
        <v>37</v>
      </c>
      <c r="K10" s="42"/>
      <c r="L10" s="57" t="s">
        <v>33</v>
      </c>
    </row>
    <row r="11" spans="1:12" ht="75" customHeight="1">
      <c r="A11" s="54" t="s">
        <v>6</v>
      </c>
      <c r="B11" s="45" t="s">
        <v>35</v>
      </c>
      <c r="C11" s="48">
        <f>+'様式１－１（選手用）'!H10</f>
        <v>0</v>
      </c>
      <c r="D11" s="50" t="s">
        <v>36</v>
      </c>
      <c r="E11" s="49">
        <f>+'様式１－１（選手用）'!I10</f>
        <v>0</v>
      </c>
      <c r="F11" s="50" t="s">
        <v>36</v>
      </c>
      <c r="G11" s="49">
        <f>+'様式１－１（選手用）'!J10</f>
        <v>0</v>
      </c>
      <c r="H11" s="40" t="s">
        <v>11</v>
      </c>
      <c r="I11" s="43">
        <f>+'様式１－１（選手用）'!F10</f>
        <v>0</v>
      </c>
      <c r="J11" s="40" t="s">
        <v>34</v>
      </c>
      <c r="K11" s="254"/>
      <c r="L11" s="255"/>
    </row>
    <row r="12" spans="1:12" ht="60" customHeight="1">
      <c r="A12" s="270" t="s">
        <v>43</v>
      </c>
      <c r="B12" s="271"/>
      <c r="C12" s="274"/>
      <c r="D12" s="275"/>
      <c r="E12" s="275"/>
      <c r="F12" s="43" t="s">
        <v>44</v>
      </c>
      <c r="G12" s="278" t="s">
        <v>45</v>
      </c>
      <c r="H12" s="279"/>
      <c r="I12" s="245"/>
      <c r="J12" s="246"/>
      <c r="K12" s="246"/>
      <c r="L12" s="273"/>
    </row>
    <row r="13" spans="1:12" ht="60" customHeight="1">
      <c r="A13" s="243" t="s">
        <v>46</v>
      </c>
      <c r="B13" s="244"/>
      <c r="C13" s="245"/>
      <c r="D13" s="246"/>
      <c r="E13" s="246"/>
      <c r="F13" s="247"/>
      <c r="G13" s="276" t="s">
        <v>47</v>
      </c>
      <c r="H13" s="277"/>
      <c r="I13" s="245"/>
      <c r="J13" s="246"/>
      <c r="K13" s="246"/>
      <c r="L13" s="273"/>
    </row>
    <row r="14" spans="1:12" s="16" customFormat="1" ht="30" customHeight="1">
      <c r="A14" s="270" t="s">
        <v>48</v>
      </c>
      <c r="B14" s="271"/>
      <c r="C14" s="41" t="s">
        <v>38</v>
      </c>
      <c r="D14" s="53" t="s">
        <v>39</v>
      </c>
      <c r="E14" s="53" t="s">
        <v>40</v>
      </c>
      <c r="F14" s="53" t="s">
        <v>41</v>
      </c>
      <c r="G14" s="272"/>
      <c r="H14" s="272"/>
      <c r="I14" s="272"/>
      <c r="J14" s="272"/>
      <c r="K14" s="272"/>
      <c r="L14" s="55" t="s">
        <v>42</v>
      </c>
    </row>
    <row r="15" spans="1:12" s="16" customFormat="1" ht="30" customHeight="1">
      <c r="A15" s="270" t="s">
        <v>49</v>
      </c>
      <c r="B15" s="271"/>
      <c r="C15" s="41" t="s">
        <v>38</v>
      </c>
      <c r="D15" s="53" t="s">
        <v>39</v>
      </c>
      <c r="E15" s="53" t="s">
        <v>40</v>
      </c>
      <c r="F15" s="53" t="s">
        <v>41</v>
      </c>
      <c r="G15" s="272"/>
      <c r="H15" s="272"/>
      <c r="I15" s="272"/>
      <c r="J15" s="272"/>
      <c r="K15" s="272"/>
      <c r="L15" s="55" t="s">
        <v>42</v>
      </c>
    </row>
    <row r="16" spans="1:12" s="16" customFormat="1" ht="15" customHeight="1">
      <c r="A16" s="216"/>
      <c r="B16" s="217"/>
      <c r="C16" s="226" t="s">
        <v>54</v>
      </c>
      <c r="D16" s="224"/>
      <c r="E16" s="225"/>
      <c r="F16" s="223" t="s">
        <v>56</v>
      </c>
      <c r="G16" s="224"/>
      <c r="H16" s="225"/>
      <c r="I16" s="220" t="s">
        <v>55</v>
      </c>
      <c r="J16" s="221"/>
      <c r="K16" s="221"/>
      <c r="L16" s="222"/>
    </row>
    <row r="17" spans="1:12" s="16" customFormat="1" ht="25.5" customHeight="1">
      <c r="A17" s="52"/>
      <c r="B17" s="58"/>
      <c r="C17" s="227"/>
      <c r="D17" s="202"/>
      <c r="E17" s="203"/>
      <c r="F17" s="201"/>
      <c r="G17" s="202"/>
      <c r="H17" s="203"/>
      <c r="I17" s="204"/>
      <c r="J17" s="205"/>
      <c r="K17" s="205"/>
      <c r="L17" s="206"/>
    </row>
    <row r="18" spans="1:12" s="16" customFormat="1" ht="25.5" customHeight="1">
      <c r="A18" s="228" t="s">
        <v>52</v>
      </c>
      <c r="B18" s="229"/>
      <c r="C18" s="230"/>
      <c r="D18" s="211"/>
      <c r="E18" s="212"/>
      <c r="F18" s="210"/>
      <c r="G18" s="211"/>
      <c r="H18" s="212"/>
      <c r="I18" s="207"/>
      <c r="J18" s="208"/>
      <c r="K18" s="208"/>
      <c r="L18" s="209"/>
    </row>
    <row r="19" spans="1:12" s="16" customFormat="1" ht="25.5" customHeight="1">
      <c r="A19" s="228"/>
      <c r="B19" s="229"/>
      <c r="C19" s="230"/>
      <c r="D19" s="211"/>
      <c r="E19" s="212"/>
      <c r="F19" s="210"/>
      <c r="G19" s="211"/>
      <c r="H19" s="212"/>
      <c r="I19" s="207"/>
      <c r="J19" s="208"/>
      <c r="K19" s="208"/>
      <c r="L19" s="209"/>
    </row>
    <row r="20" spans="1:12" s="16" customFormat="1" ht="25.5" customHeight="1">
      <c r="A20" s="228" t="s">
        <v>53</v>
      </c>
      <c r="B20" s="229"/>
      <c r="C20" s="230"/>
      <c r="D20" s="211"/>
      <c r="E20" s="212"/>
      <c r="F20" s="210"/>
      <c r="G20" s="211"/>
      <c r="H20" s="212"/>
      <c r="I20" s="207"/>
      <c r="J20" s="208"/>
      <c r="K20" s="208"/>
      <c r="L20" s="209"/>
    </row>
    <row r="21" spans="1:12" ht="25.5" customHeight="1">
      <c r="A21" s="218"/>
      <c r="B21" s="219"/>
      <c r="C21" s="233"/>
      <c r="D21" s="234"/>
      <c r="E21" s="235"/>
      <c r="F21" s="238"/>
      <c r="G21" s="234"/>
      <c r="H21" s="235"/>
      <c r="I21" s="213"/>
      <c r="J21" s="214"/>
      <c r="K21" s="214"/>
      <c r="L21" s="215"/>
    </row>
    <row r="22" spans="1:12" ht="75" customHeight="1" thickBot="1">
      <c r="A22" s="231" t="s">
        <v>50</v>
      </c>
      <c r="B22" s="232"/>
      <c r="C22" s="237"/>
      <c r="D22" s="237"/>
      <c r="E22" s="237"/>
      <c r="F22" s="237"/>
      <c r="G22" s="236" t="s">
        <v>51</v>
      </c>
      <c r="H22" s="236"/>
      <c r="I22" s="237"/>
      <c r="J22" s="237"/>
      <c r="K22" s="237"/>
      <c r="L22" s="239"/>
    </row>
  </sheetData>
  <sheetProtection/>
  <mergeCells count="52"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  <mergeCell ref="B1:L2"/>
    <mergeCell ref="B4:L4"/>
    <mergeCell ref="B5:L5"/>
    <mergeCell ref="B6:D7"/>
    <mergeCell ref="F7:L7"/>
    <mergeCell ref="F6:L6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C20:E20"/>
    <mergeCell ref="C18:E18"/>
    <mergeCell ref="F18:H18"/>
    <mergeCell ref="A22:B22"/>
    <mergeCell ref="C19:E19"/>
    <mergeCell ref="C21:E21"/>
    <mergeCell ref="G22:H22"/>
    <mergeCell ref="C22:F22"/>
    <mergeCell ref="F20:H20"/>
    <mergeCell ref="F21:H21"/>
    <mergeCell ref="I21:L21"/>
    <mergeCell ref="A16:B16"/>
    <mergeCell ref="A21:B21"/>
    <mergeCell ref="I16:L16"/>
    <mergeCell ref="F16:H16"/>
    <mergeCell ref="C16:E16"/>
    <mergeCell ref="C17:E17"/>
    <mergeCell ref="A18:B18"/>
    <mergeCell ref="A19:B19"/>
    <mergeCell ref="A20:B20"/>
    <mergeCell ref="F17:H17"/>
    <mergeCell ref="I17:L17"/>
    <mergeCell ref="I20:L20"/>
    <mergeCell ref="I18:L18"/>
    <mergeCell ref="F19:H19"/>
    <mergeCell ref="I19:L19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I9" sqref="I9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60" t="s">
        <v>10</v>
      </c>
      <c r="B1" s="353" t="s">
        <v>129</v>
      </c>
      <c r="C1" s="354"/>
      <c r="D1" s="354"/>
      <c r="E1" s="354"/>
      <c r="F1" s="354"/>
      <c r="G1" s="354"/>
      <c r="H1" s="354"/>
      <c r="I1" s="354"/>
    </row>
    <row r="2" spans="1:9" ht="29.25" customHeight="1">
      <c r="A2" s="61">
        <v>5</v>
      </c>
      <c r="B2" s="353"/>
      <c r="C2" s="354"/>
      <c r="D2" s="354"/>
      <c r="E2" s="354"/>
      <c r="F2" s="354"/>
      <c r="G2" s="354"/>
      <c r="H2" s="354"/>
      <c r="I2" s="354"/>
    </row>
    <row r="3" ht="14.25" thickBot="1"/>
    <row r="4" spans="1:9" ht="17.25" customHeight="1">
      <c r="A4" s="372" t="s">
        <v>1</v>
      </c>
      <c r="B4" s="355"/>
      <c r="C4" s="356"/>
      <c r="D4" s="356"/>
      <c r="E4" s="356"/>
      <c r="F4" s="301"/>
      <c r="G4" s="62" t="s">
        <v>61</v>
      </c>
      <c r="H4" s="144"/>
      <c r="I4" s="164"/>
    </row>
    <row r="5" spans="1:9" ht="33" customHeight="1" thickBot="1">
      <c r="A5" s="373"/>
      <c r="B5" s="357"/>
      <c r="C5" s="358"/>
      <c r="D5" s="358"/>
      <c r="E5" s="358"/>
      <c r="F5" s="359"/>
      <c r="G5" s="63" t="s">
        <v>62</v>
      </c>
      <c r="H5" s="360"/>
      <c r="I5" s="361"/>
    </row>
    <row r="6" ht="14.25" thickBot="1"/>
    <row r="7" spans="1:9" ht="22.5" customHeight="1">
      <c r="A7" s="306"/>
      <c r="B7" s="297" t="s">
        <v>63</v>
      </c>
      <c r="C7" s="298"/>
      <c r="D7" s="298"/>
      <c r="E7" s="299"/>
      <c r="F7" s="294" t="s">
        <v>64</v>
      </c>
      <c r="G7" s="295"/>
      <c r="H7" s="295"/>
      <c r="I7" s="296"/>
    </row>
    <row r="8" spans="1:9" s="68" customFormat="1" ht="22.5" customHeight="1" thickBot="1">
      <c r="A8" s="307"/>
      <c r="B8" s="64" t="s">
        <v>13</v>
      </c>
      <c r="C8" s="65" t="s">
        <v>65</v>
      </c>
      <c r="D8" s="322" t="s">
        <v>66</v>
      </c>
      <c r="E8" s="323"/>
      <c r="F8" s="66" t="s">
        <v>13</v>
      </c>
      <c r="G8" s="324" t="s">
        <v>65</v>
      </c>
      <c r="H8" s="324"/>
      <c r="I8" s="67" t="s">
        <v>66</v>
      </c>
    </row>
    <row r="9" spans="1:13" ht="36.75" customHeight="1">
      <c r="A9" s="308" t="s">
        <v>67</v>
      </c>
      <c r="B9" s="119"/>
      <c r="C9" s="111"/>
      <c r="D9" s="325"/>
      <c r="E9" s="326"/>
      <c r="F9" s="123"/>
      <c r="G9" s="327"/>
      <c r="H9" s="327"/>
      <c r="I9" s="115"/>
      <c r="M9" s="1" t="s">
        <v>68</v>
      </c>
    </row>
    <row r="10" spans="1:13" ht="36.75" customHeight="1">
      <c r="A10" s="309"/>
      <c r="B10" s="120"/>
      <c r="C10" s="112"/>
      <c r="D10" s="283"/>
      <c r="E10" s="284"/>
      <c r="F10" s="123"/>
      <c r="G10" s="285"/>
      <c r="H10" s="285"/>
      <c r="I10" s="116"/>
      <c r="M10" s="1" t="s">
        <v>69</v>
      </c>
    </row>
    <row r="11" spans="1:13" ht="36.75" customHeight="1">
      <c r="A11" s="309"/>
      <c r="B11" s="120"/>
      <c r="C11" s="112"/>
      <c r="D11" s="283"/>
      <c r="E11" s="284"/>
      <c r="F11" s="123"/>
      <c r="G11" s="285"/>
      <c r="H11" s="285"/>
      <c r="I11" s="116"/>
      <c r="M11" s="1" t="s">
        <v>70</v>
      </c>
    </row>
    <row r="12" spans="1:13" ht="36.75" customHeight="1">
      <c r="A12" s="309"/>
      <c r="B12" s="120"/>
      <c r="C12" s="112"/>
      <c r="D12" s="283"/>
      <c r="E12" s="284"/>
      <c r="F12" s="123"/>
      <c r="G12" s="285"/>
      <c r="H12" s="285"/>
      <c r="I12" s="116"/>
      <c r="M12" s="1" t="s">
        <v>71</v>
      </c>
    </row>
    <row r="13" spans="1:13" ht="36.75" customHeight="1">
      <c r="A13" s="309"/>
      <c r="B13" s="120"/>
      <c r="C13" s="112"/>
      <c r="D13" s="283"/>
      <c r="E13" s="284"/>
      <c r="F13" s="123"/>
      <c r="G13" s="285"/>
      <c r="H13" s="285"/>
      <c r="I13" s="116"/>
      <c r="M13" s="1" t="s">
        <v>72</v>
      </c>
    </row>
    <row r="14" spans="1:13" ht="36.75" customHeight="1">
      <c r="A14" s="309"/>
      <c r="B14" s="120"/>
      <c r="C14" s="112"/>
      <c r="D14" s="283"/>
      <c r="E14" s="284"/>
      <c r="F14" s="123"/>
      <c r="G14" s="285"/>
      <c r="H14" s="285"/>
      <c r="I14" s="116"/>
      <c r="M14" s="1" t="s">
        <v>73</v>
      </c>
    </row>
    <row r="15" spans="1:13" ht="36.75" customHeight="1">
      <c r="A15" s="309"/>
      <c r="B15" s="120"/>
      <c r="C15" s="112"/>
      <c r="D15" s="283"/>
      <c r="E15" s="284"/>
      <c r="F15" s="123"/>
      <c r="G15" s="285"/>
      <c r="H15" s="285"/>
      <c r="I15" s="116"/>
      <c r="M15" s="1" t="s">
        <v>74</v>
      </c>
    </row>
    <row r="16" spans="1:13" ht="36.75" customHeight="1">
      <c r="A16" s="309"/>
      <c r="B16" s="120"/>
      <c r="C16" s="112"/>
      <c r="D16" s="283"/>
      <c r="E16" s="284"/>
      <c r="F16" s="123"/>
      <c r="G16" s="285"/>
      <c r="H16" s="285"/>
      <c r="I16" s="116"/>
      <c r="M16" s="1" t="s">
        <v>75</v>
      </c>
    </row>
    <row r="17" spans="1:13" ht="36.75" customHeight="1">
      <c r="A17" s="309"/>
      <c r="B17" s="120"/>
      <c r="C17" s="112"/>
      <c r="D17" s="283"/>
      <c r="E17" s="284"/>
      <c r="F17" s="123"/>
      <c r="G17" s="285"/>
      <c r="H17" s="285"/>
      <c r="I17" s="116"/>
      <c r="M17" s="1" t="s">
        <v>76</v>
      </c>
    </row>
    <row r="18" spans="1:9" ht="36.75" customHeight="1" thickBot="1">
      <c r="A18" s="310"/>
      <c r="B18" s="121"/>
      <c r="C18" s="113"/>
      <c r="D18" s="328"/>
      <c r="E18" s="329"/>
      <c r="F18" s="123"/>
      <c r="G18" s="330"/>
      <c r="H18" s="330"/>
      <c r="I18" s="117"/>
    </row>
    <row r="19" spans="1:13" ht="36.75" customHeight="1">
      <c r="A19" s="311" t="s">
        <v>77</v>
      </c>
      <c r="B19" s="122"/>
      <c r="C19" s="114"/>
      <c r="D19" s="331"/>
      <c r="E19" s="332"/>
      <c r="F19" s="124"/>
      <c r="G19" s="364"/>
      <c r="H19" s="365"/>
      <c r="I19" s="118"/>
      <c r="M19" s="1" t="s">
        <v>78</v>
      </c>
    </row>
    <row r="20" spans="1:13" ht="36.75" customHeight="1">
      <c r="A20" s="312"/>
      <c r="B20" s="120"/>
      <c r="C20" s="112"/>
      <c r="D20" s="283"/>
      <c r="E20" s="284"/>
      <c r="F20" s="125"/>
      <c r="G20" s="362"/>
      <c r="H20" s="363"/>
      <c r="I20" s="116"/>
      <c r="M20" s="1" t="s">
        <v>79</v>
      </c>
    </row>
    <row r="21" spans="1:13" ht="36.75" customHeight="1">
      <c r="A21" s="312"/>
      <c r="B21" s="120"/>
      <c r="C21" s="112"/>
      <c r="D21" s="283"/>
      <c r="E21" s="284"/>
      <c r="F21" s="125"/>
      <c r="G21" s="362"/>
      <c r="H21" s="363"/>
      <c r="I21" s="116"/>
      <c r="M21" s="1" t="s">
        <v>80</v>
      </c>
    </row>
    <row r="22" spans="1:13" ht="36.75" customHeight="1">
      <c r="A22" s="312"/>
      <c r="B22" s="120"/>
      <c r="C22" s="112"/>
      <c r="D22" s="283"/>
      <c r="E22" s="284"/>
      <c r="F22" s="125"/>
      <c r="G22" s="362"/>
      <c r="H22" s="363"/>
      <c r="I22" s="116"/>
      <c r="M22" s="1" t="s">
        <v>81</v>
      </c>
    </row>
    <row r="23" spans="1:13" ht="36.75" customHeight="1">
      <c r="A23" s="312"/>
      <c r="B23" s="120"/>
      <c r="C23" s="112"/>
      <c r="D23" s="283"/>
      <c r="E23" s="284"/>
      <c r="F23" s="125"/>
      <c r="G23" s="362"/>
      <c r="H23" s="363"/>
      <c r="I23" s="116"/>
      <c r="M23" s="1" t="s">
        <v>82</v>
      </c>
    </row>
    <row r="24" spans="1:9" ht="36.75" customHeight="1" thickBot="1">
      <c r="A24" s="313"/>
      <c r="B24" s="121"/>
      <c r="C24" s="113"/>
      <c r="D24" s="328"/>
      <c r="E24" s="329"/>
      <c r="F24" s="126"/>
      <c r="G24" s="377"/>
      <c r="H24" s="378"/>
      <c r="I24" s="117"/>
    </row>
    <row r="25" ht="14.25" customHeight="1" thickBot="1"/>
    <row r="26" spans="1:9" ht="27" customHeight="1" thickBot="1">
      <c r="A26" s="374" t="s">
        <v>83</v>
      </c>
      <c r="B26" s="375"/>
      <c r="C26" s="375"/>
      <c r="D26" s="375"/>
      <c r="E26" s="375"/>
      <c r="F26" s="375"/>
      <c r="G26" s="375"/>
      <c r="H26" s="375"/>
      <c r="I26" s="376"/>
    </row>
    <row r="27" spans="1:9" s="69" customFormat="1" ht="18.75" customHeight="1">
      <c r="A27" s="366" t="s">
        <v>84</v>
      </c>
      <c r="B27" s="367"/>
      <c r="C27" s="315" t="s">
        <v>85</v>
      </c>
      <c r="D27" s="315"/>
      <c r="E27" s="370"/>
      <c r="F27" s="314" t="s">
        <v>86</v>
      </c>
      <c r="G27" s="315"/>
      <c r="H27" s="315"/>
      <c r="I27" s="316"/>
    </row>
    <row r="28" spans="1:9" s="69" customFormat="1" ht="18.75" customHeight="1" thickBot="1">
      <c r="A28" s="368"/>
      <c r="B28" s="369"/>
      <c r="C28" s="318"/>
      <c r="D28" s="318"/>
      <c r="E28" s="371"/>
      <c r="F28" s="317"/>
      <c r="G28" s="318"/>
      <c r="H28" s="318"/>
      <c r="I28" s="319"/>
    </row>
    <row r="29" spans="1:9" ht="40.5" customHeight="1" thickTop="1">
      <c r="A29" s="339" t="s">
        <v>22</v>
      </c>
      <c r="B29" s="70" t="s">
        <v>87</v>
      </c>
      <c r="C29" s="71" t="s">
        <v>88</v>
      </c>
      <c r="D29" s="72"/>
      <c r="E29" s="73" t="s">
        <v>89</v>
      </c>
      <c r="F29" s="286">
        <f>30000*D29</f>
        <v>0</v>
      </c>
      <c r="G29" s="287"/>
      <c r="H29" s="287"/>
      <c r="I29" s="74" t="s">
        <v>90</v>
      </c>
    </row>
    <row r="30" spans="1:9" ht="40.5" customHeight="1">
      <c r="A30" s="340"/>
      <c r="B30" s="75" t="s">
        <v>91</v>
      </c>
      <c r="C30" s="76" t="s">
        <v>60</v>
      </c>
      <c r="D30" s="77"/>
      <c r="E30" s="78" t="s">
        <v>89</v>
      </c>
      <c r="F30" s="349">
        <f>30000*D30</f>
        <v>0</v>
      </c>
      <c r="G30" s="350"/>
      <c r="H30" s="350"/>
      <c r="I30" s="79" t="s">
        <v>90</v>
      </c>
    </row>
    <row r="31" spans="1:9" ht="40.5" customHeight="1">
      <c r="A31" s="320" t="s">
        <v>92</v>
      </c>
      <c r="B31" s="80" t="s">
        <v>87</v>
      </c>
      <c r="C31" s="81" t="s">
        <v>60</v>
      </c>
      <c r="D31" s="82"/>
      <c r="E31" s="83" t="s">
        <v>89</v>
      </c>
      <c r="F31" s="347">
        <f>30000*D31</f>
        <v>0</v>
      </c>
      <c r="G31" s="348"/>
      <c r="H31" s="348"/>
      <c r="I31" s="84" t="s">
        <v>90</v>
      </c>
    </row>
    <row r="32" spans="1:9" ht="40.5" customHeight="1" thickBot="1">
      <c r="A32" s="321"/>
      <c r="B32" s="85" t="s">
        <v>91</v>
      </c>
      <c r="C32" s="86" t="s">
        <v>60</v>
      </c>
      <c r="D32" s="87"/>
      <c r="E32" s="88" t="s">
        <v>89</v>
      </c>
      <c r="F32" s="292">
        <f>30000*D32</f>
        <v>0</v>
      </c>
      <c r="G32" s="293"/>
      <c r="H32" s="293"/>
      <c r="I32" s="89" t="s">
        <v>90</v>
      </c>
    </row>
    <row r="33" spans="1:9" ht="33" customHeight="1" thickTop="1">
      <c r="A33" s="341" t="s">
        <v>93</v>
      </c>
      <c r="B33" s="342"/>
      <c r="C33" s="342"/>
      <c r="D33" s="342"/>
      <c r="E33" s="343"/>
      <c r="F33" s="288">
        <f>SUM(F29:H32)</f>
        <v>0</v>
      </c>
      <c r="G33" s="289"/>
      <c r="H33" s="289"/>
      <c r="I33" s="351" t="s">
        <v>90</v>
      </c>
    </row>
    <row r="34" spans="1:9" ht="33" customHeight="1" thickBot="1">
      <c r="A34" s="344"/>
      <c r="B34" s="345"/>
      <c r="C34" s="345"/>
      <c r="D34" s="345"/>
      <c r="E34" s="346"/>
      <c r="F34" s="290"/>
      <c r="G34" s="291"/>
      <c r="H34" s="291"/>
      <c r="I34" s="352"/>
    </row>
    <row r="35" spans="1:9" ht="33" customHeight="1">
      <c r="A35" s="300" t="s">
        <v>94</v>
      </c>
      <c r="B35" s="301"/>
      <c r="C35" s="90" t="s">
        <v>95</v>
      </c>
      <c r="D35" s="91" t="s">
        <v>96</v>
      </c>
      <c r="E35" s="91"/>
      <c r="F35" s="91"/>
      <c r="G35" s="91"/>
      <c r="H35" s="91"/>
      <c r="I35" s="92"/>
    </row>
    <row r="36" spans="1:9" ht="33" customHeight="1">
      <c r="A36" s="302"/>
      <c r="B36" s="303"/>
      <c r="C36" s="93" t="s">
        <v>97</v>
      </c>
      <c r="D36" s="94" t="s">
        <v>98</v>
      </c>
      <c r="E36" s="282">
        <v>3564388</v>
      </c>
      <c r="F36" s="282"/>
      <c r="G36" s="95"/>
      <c r="H36" s="95"/>
      <c r="I36" s="96"/>
    </row>
    <row r="37" spans="1:9" ht="33" customHeight="1">
      <c r="A37" s="302"/>
      <c r="B37" s="303"/>
      <c r="C37" s="97" t="s">
        <v>99</v>
      </c>
      <c r="D37" s="95" t="s">
        <v>100</v>
      </c>
      <c r="E37" s="95"/>
      <c r="F37" s="95"/>
      <c r="G37" s="95"/>
      <c r="H37" s="95"/>
      <c r="I37" s="96"/>
    </row>
    <row r="38" spans="1:9" ht="33" customHeight="1">
      <c r="A38" s="304"/>
      <c r="B38" s="305"/>
      <c r="C38" s="98"/>
      <c r="D38" s="99"/>
      <c r="E38" s="99"/>
      <c r="F38" s="99"/>
      <c r="G38" s="99"/>
      <c r="H38" s="99" t="s">
        <v>101</v>
      </c>
      <c r="I38" s="100"/>
    </row>
    <row r="39" spans="1:9" ht="33" customHeight="1">
      <c r="A39" s="333" t="s">
        <v>102</v>
      </c>
      <c r="B39" s="334"/>
      <c r="C39" s="335" t="s">
        <v>130</v>
      </c>
      <c r="D39" s="336"/>
      <c r="E39" s="337"/>
      <c r="F39" s="335" t="s">
        <v>103</v>
      </c>
      <c r="G39" s="337"/>
      <c r="H39" s="335"/>
      <c r="I39" s="338"/>
    </row>
    <row r="40" spans="1:9" ht="33" customHeight="1">
      <c r="A40" s="25"/>
      <c r="B40" s="101" t="s">
        <v>104</v>
      </c>
      <c r="C40" s="16"/>
      <c r="D40" s="16"/>
      <c r="E40" s="16"/>
      <c r="F40" s="16"/>
      <c r="G40" s="16"/>
      <c r="H40" s="16"/>
      <c r="I40" s="24"/>
    </row>
    <row r="41" spans="1:9" s="106" customFormat="1" ht="33" customHeight="1" thickBot="1">
      <c r="A41" s="102"/>
      <c r="B41" s="103"/>
      <c r="C41" s="103"/>
      <c r="D41" s="104"/>
      <c r="E41" s="104"/>
      <c r="F41" s="104"/>
      <c r="G41" s="105" t="s">
        <v>105</v>
      </c>
      <c r="H41" s="280" t="s">
        <v>106</v>
      </c>
      <c r="I41" s="281"/>
    </row>
  </sheetData>
  <sheetProtection/>
  <mergeCells count="64">
    <mergeCell ref="A27:B28"/>
    <mergeCell ref="C27:E28"/>
    <mergeCell ref="A4:A5"/>
    <mergeCell ref="A26:I26"/>
    <mergeCell ref="G23:H23"/>
    <mergeCell ref="G12:H12"/>
    <mergeCell ref="D24:E24"/>
    <mergeCell ref="G24:H24"/>
    <mergeCell ref="G20:H20"/>
    <mergeCell ref="D21:E21"/>
    <mergeCell ref="G21:H21"/>
    <mergeCell ref="G16:H16"/>
    <mergeCell ref="G19:H19"/>
    <mergeCell ref="D20:E20"/>
    <mergeCell ref="A33:E34"/>
    <mergeCell ref="F31:H31"/>
    <mergeCell ref="F30:H30"/>
    <mergeCell ref="I33:I34"/>
    <mergeCell ref="B1:I2"/>
    <mergeCell ref="B4:F5"/>
    <mergeCell ref="H5:I5"/>
    <mergeCell ref="H4:I4"/>
    <mergeCell ref="D22:E22"/>
    <mergeCell ref="G22:H22"/>
    <mergeCell ref="D18:E18"/>
    <mergeCell ref="G18:H18"/>
    <mergeCell ref="D19:E19"/>
    <mergeCell ref="D15:E15"/>
    <mergeCell ref="G15:H15"/>
    <mergeCell ref="A39:B39"/>
    <mergeCell ref="C39:E39"/>
    <mergeCell ref="F39:G39"/>
    <mergeCell ref="H39:I39"/>
    <mergeCell ref="A29:A30"/>
    <mergeCell ref="D10:E10"/>
    <mergeCell ref="D23:E23"/>
    <mergeCell ref="A31:A32"/>
    <mergeCell ref="D8:E8"/>
    <mergeCell ref="G8:H8"/>
    <mergeCell ref="D9:E9"/>
    <mergeCell ref="G9:H9"/>
    <mergeCell ref="D16:E16"/>
    <mergeCell ref="D17:E17"/>
    <mergeCell ref="G17:H17"/>
    <mergeCell ref="F7:I7"/>
    <mergeCell ref="B7:E7"/>
    <mergeCell ref="D11:E11"/>
    <mergeCell ref="G11:H11"/>
    <mergeCell ref="A35:B38"/>
    <mergeCell ref="G10:H10"/>
    <mergeCell ref="A7:A8"/>
    <mergeCell ref="A9:A18"/>
    <mergeCell ref="A19:A24"/>
    <mergeCell ref="F27:I28"/>
    <mergeCell ref="H41:I41"/>
    <mergeCell ref="E36:F36"/>
    <mergeCell ref="D12:E12"/>
    <mergeCell ref="G13:H13"/>
    <mergeCell ref="D14:E14"/>
    <mergeCell ref="F29:H29"/>
    <mergeCell ref="F33:H34"/>
    <mergeCell ref="F32:H32"/>
    <mergeCell ref="D13:E13"/>
    <mergeCell ref="G14:H14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335" t="s">
        <v>10</v>
      </c>
      <c r="B1" s="337"/>
      <c r="C1" s="107"/>
      <c r="D1" s="381" t="s">
        <v>107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3"/>
    </row>
    <row r="2" spans="1:17" ht="22.5" customHeight="1">
      <c r="A2" s="387">
        <v>6</v>
      </c>
      <c r="B2" s="388"/>
      <c r="C2" s="108"/>
      <c r="D2" s="384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</row>
    <row r="3" spans="1:18" ht="22.5" customHeight="1">
      <c r="A3" s="379" t="s">
        <v>108</v>
      </c>
      <c r="B3" s="37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21" customHeight="1">
      <c r="A4" s="110" t="s">
        <v>109</v>
      </c>
      <c r="B4" s="40" t="s">
        <v>14</v>
      </c>
      <c r="C4" s="40" t="s">
        <v>66</v>
      </c>
      <c r="D4" s="40" t="s">
        <v>11</v>
      </c>
      <c r="E4" s="40" t="s">
        <v>6</v>
      </c>
      <c r="F4" s="40" t="s">
        <v>110</v>
      </c>
      <c r="G4" s="40" t="s">
        <v>111</v>
      </c>
      <c r="H4" s="40" t="s">
        <v>112</v>
      </c>
      <c r="I4" s="40"/>
      <c r="J4" s="40"/>
      <c r="K4" s="40"/>
      <c r="L4" s="40" t="s">
        <v>113</v>
      </c>
      <c r="M4" s="40" t="s">
        <v>114</v>
      </c>
      <c r="N4" s="40" t="s">
        <v>115</v>
      </c>
      <c r="O4" s="40" t="s">
        <v>2</v>
      </c>
      <c r="P4" s="40" t="s">
        <v>116</v>
      </c>
      <c r="Q4" s="40" t="s">
        <v>117</v>
      </c>
      <c r="R4" s="40" t="s">
        <v>118</v>
      </c>
    </row>
    <row r="5" spans="1:18" ht="21" customHeight="1">
      <c r="A5" s="132">
        <v>1</v>
      </c>
      <c r="B5" s="127">
        <f>'様式５　納入表（選手・引率・指導者）'!C9</f>
        <v>0</v>
      </c>
      <c r="C5" s="127">
        <f>'様式５　納入表（選手・引率・指導者）'!D9</f>
        <v>0</v>
      </c>
      <c r="D5" s="127" t="s">
        <v>87</v>
      </c>
      <c r="E5" s="127"/>
      <c r="F5" s="127"/>
      <c r="G5" s="127"/>
      <c r="H5" s="127"/>
      <c r="I5" s="127"/>
      <c r="J5" s="127"/>
      <c r="K5" s="127"/>
      <c r="L5" s="127"/>
      <c r="M5" s="127"/>
      <c r="N5" s="127">
        <f>'様式５　納入表（選手・引率・指導者）'!$B$4</f>
        <v>0</v>
      </c>
      <c r="O5" s="127"/>
      <c r="P5" s="127"/>
      <c r="Q5" s="129"/>
      <c r="R5" s="127"/>
    </row>
    <row r="6" spans="1:18" ht="21" customHeight="1">
      <c r="A6" s="132">
        <v>2</v>
      </c>
      <c r="B6" s="127">
        <f>'様式５　納入表（選手・引率・指導者）'!C10</f>
        <v>0</v>
      </c>
      <c r="C6" s="127">
        <f>'様式５　納入表（選手・引率・指導者）'!D10</f>
        <v>0</v>
      </c>
      <c r="D6" s="127" t="s">
        <v>87</v>
      </c>
      <c r="E6" s="127"/>
      <c r="F6" s="127"/>
      <c r="G6" s="127"/>
      <c r="H6" s="127"/>
      <c r="I6" s="127"/>
      <c r="J6" s="127"/>
      <c r="K6" s="127"/>
      <c r="L6" s="127"/>
      <c r="M6" s="127"/>
      <c r="N6" s="127">
        <f>'様式５　納入表（選手・引率・指導者）'!$B$4</f>
        <v>0</v>
      </c>
      <c r="O6" s="127"/>
      <c r="P6" s="127"/>
      <c r="Q6" s="129"/>
      <c r="R6" s="127"/>
    </row>
    <row r="7" spans="1:18" ht="21" customHeight="1">
      <c r="A7" s="132">
        <v>3</v>
      </c>
      <c r="B7" s="127">
        <f>'様式５　納入表（選手・引率・指導者）'!C11</f>
        <v>0</v>
      </c>
      <c r="C7" s="127">
        <f>'様式５　納入表（選手・引率・指導者）'!D11</f>
        <v>0</v>
      </c>
      <c r="D7" s="127" t="s">
        <v>87</v>
      </c>
      <c r="E7" s="127"/>
      <c r="F7" s="127"/>
      <c r="G7" s="127"/>
      <c r="H7" s="127"/>
      <c r="I7" s="127"/>
      <c r="J7" s="127"/>
      <c r="K7" s="127"/>
      <c r="L7" s="127"/>
      <c r="M7" s="127"/>
      <c r="N7" s="127">
        <f>'様式５　納入表（選手・引率・指導者）'!$B$4</f>
        <v>0</v>
      </c>
      <c r="O7" s="127"/>
      <c r="P7" s="127"/>
      <c r="Q7" s="129"/>
      <c r="R7" s="127"/>
    </row>
    <row r="8" spans="1:18" ht="21" customHeight="1">
      <c r="A8" s="132">
        <v>4</v>
      </c>
      <c r="B8" s="127">
        <f>'様式５　納入表（選手・引率・指導者）'!C12</f>
        <v>0</v>
      </c>
      <c r="C8" s="127">
        <f>'様式５　納入表（選手・引率・指導者）'!D12</f>
        <v>0</v>
      </c>
      <c r="D8" s="127" t="s">
        <v>87</v>
      </c>
      <c r="E8" s="127"/>
      <c r="F8" s="127"/>
      <c r="G8" s="127"/>
      <c r="H8" s="127"/>
      <c r="I8" s="127"/>
      <c r="J8" s="127"/>
      <c r="K8" s="127"/>
      <c r="L8" s="127"/>
      <c r="M8" s="127"/>
      <c r="N8" s="127">
        <f>'様式５　納入表（選手・引率・指導者）'!$B$4</f>
        <v>0</v>
      </c>
      <c r="O8" s="127"/>
      <c r="P8" s="127"/>
      <c r="Q8" s="129"/>
      <c r="R8" s="127"/>
    </row>
    <row r="9" spans="1:18" ht="21" customHeight="1">
      <c r="A9" s="132">
        <v>5</v>
      </c>
      <c r="B9" s="127">
        <f>'様式５　納入表（選手・引率・指導者）'!C13</f>
        <v>0</v>
      </c>
      <c r="C9" s="127">
        <f>'様式５　納入表（選手・引率・指導者）'!D13</f>
        <v>0</v>
      </c>
      <c r="D9" s="127" t="s">
        <v>87</v>
      </c>
      <c r="E9" s="127"/>
      <c r="F9" s="127"/>
      <c r="G9" s="127"/>
      <c r="H9" s="127"/>
      <c r="I9" s="127"/>
      <c r="J9" s="127"/>
      <c r="K9" s="127"/>
      <c r="L9" s="127"/>
      <c r="M9" s="127"/>
      <c r="N9" s="127">
        <f>'様式５　納入表（選手・引率・指導者）'!$B$4</f>
        <v>0</v>
      </c>
      <c r="O9" s="127"/>
      <c r="P9" s="127"/>
      <c r="Q9" s="129"/>
      <c r="R9" s="127"/>
    </row>
    <row r="10" spans="1:18" ht="21" customHeight="1">
      <c r="A10" s="132">
        <v>6</v>
      </c>
      <c r="B10" s="127">
        <f>'様式５　納入表（選手・引率・指導者）'!C14</f>
        <v>0</v>
      </c>
      <c r="C10" s="127">
        <f>'様式５　納入表（選手・引率・指導者）'!D14</f>
        <v>0</v>
      </c>
      <c r="D10" s="127" t="s">
        <v>87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>
        <f>'様式５　納入表（選手・引率・指導者）'!$B$4</f>
        <v>0</v>
      </c>
      <c r="O10" s="127"/>
      <c r="P10" s="127"/>
      <c r="Q10" s="129"/>
      <c r="R10" s="127"/>
    </row>
    <row r="11" spans="1:18" ht="21" customHeight="1">
      <c r="A11" s="132">
        <v>7</v>
      </c>
      <c r="B11" s="127">
        <f>'様式５　納入表（選手・引率・指導者）'!C15</f>
        <v>0</v>
      </c>
      <c r="C11" s="127">
        <f>'様式５　納入表（選手・引率・指導者）'!D15</f>
        <v>0</v>
      </c>
      <c r="D11" s="127" t="s">
        <v>87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>
        <f>'様式５　納入表（選手・引率・指導者）'!$B$4</f>
        <v>0</v>
      </c>
      <c r="O11" s="127"/>
      <c r="P11" s="127"/>
      <c r="Q11" s="129"/>
      <c r="R11" s="127"/>
    </row>
    <row r="12" spans="1:18" ht="21" customHeight="1">
      <c r="A12" s="132">
        <v>8</v>
      </c>
      <c r="B12" s="127">
        <f>'様式５　納入表（選手・引率・指導者）'!C16</f>
        <v>0</v>
      </c>
      <c r="C12" s="127">
        <f>'様式５　納入表（選手・引率・指導者）'!D16</f>
        <v>0</v>
      </c>
      <c r="D12" s="127" t="s">
        <v>87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>
        <f>'様式５　納入表（選手・引率・指導者）'!$B$4</f>
        <v>0</v>
      </c>
      <c r="O12" s="127"/>
      <c r="P12" s="127"/>
      <c r="Q12" s="129"/>
      <c r="R12" s="127"/>
    </row>
    <row r="13" spans="1:18" ht="21" customHeight="1">
      <c r="A13" s="132">
        <v>9</v>
      </c>
      <c r="B13" s="127">
        <f>'様式５　納入表（選手・引率・指導者）'!C17</f>
        <v>0</v>
      </c>
      <c r="C13" s="127">
        <f>'様式５　納入表（選手・引率・指導者）'!D17</f>
        <v>0</v>
      </c>
      <c r="D13" s="127" t="s">
        <v>87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'様式５　納入表（選手・引率・指導者）'!$B$4</f>
        <v>0</v>
      </c>
      <c r="O13" s="127"/>
      <c r="P13" s="127"/>
      <c r="Q13" s="129"/>
      <c r="R13" s="127"/>
    </row>
    <row r="14" spans="1:18" ht="21" customHeight="1">
      <c r="A14" s="132">
        <v>10</v>
      </c>
      <c r="B14" s="127">
        <f>'様式５　納入表（選手・引率・指導者）'!C18</f>
        <v>0</v>
      </c>
      <c r="C14" s="127">
        <f>'様式５　納入表（選手・引率・指導者）'!D18</f>
        <v>0</v>
      </c>
      <c r="D14" s="127" t="s">
        <v>87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>
        <f>'様式５　納入表（選手・引率・指導者）'!$B$4</f>
        <v>0</v>
      </c>
      <c r="O14" s="127"/>
      <c r="P14" s="127"/>
      <c r="Q14" s="129"/>
      <c r="R14" s="127"/>
    </row>
    <row r="15" spans="1:18" ht="21" customHeight="1">
      <c r="A15" s="128">
        <v>11</v>
      </c>
      <c r="B15" s="128">
        <f>'様式５　納入表（選手・引率・指導者）'!G9</f>
        <v>0</v>
      </c>
      <c r="C15" s="128">
        <f>'様式５　納入表（選手・引率・指導者）'!I9</f>
        <v>0</v>
      </c>
      <c r="D15" s="128" t="s">
        <v>91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'様式５　納入表（選手・引率・指導者）'!$B$4</f>
        <v>0</v>
      </c>
      <c r="O15" s="128"/>
      <c r="P15" s="128"/>
      <c r="Q15" s="130"/>
      <c r="R15" s="128"/>
    </row>
    <row r="16" spans="1:18" ht="21" customHeight="1">
      <c r="A16" s="128">
        <v>12</v>
      </c>
      <c r="B16" s="128">
        <f>'様式５　納入表（選手・引率・指導者）'!G10</f>
        <v>0</v>
      </c>
      <c r="C16" s="128">
        <f>'様式５　納入表（選手・引率・指導者）'!I10</f>
        <v>0</v>
      </c>
      <c r="D16" s="128" t="s">
        <v>91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>
        <f>'様式５　納入表（選手・引率・指導者）'!$B$4</f>
        <v>0</v>
      </c>
      <c r="O16" s="128"/>
      <c r="P16" s="128"/>
      <c r="Q16" s="130"/>
      <c r="R16" s="128"/>
    </row>
    <row r="17" spans="1:18" ht="21" customHeight="1">
      <c r="A17" s="128">
        <v>13</v>
      </c>
      <c r="B17" s="128">
        <f>'様式５　納入表（選手・引率・指導者）'!G11</f>
        <v>0</v>
      </c>
      <c r="C17" s="128">
        <f>'様式５　納入表（選手・引率・指導者）'!I11</f>
        <v>0</v>
      </c>
      <c r="D17" s="128" t="s">
        <v>91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'様式５　納入表（選手・引率・指導者）'!$B$4</f>
        <v>0</v>
      </c>
      <c r="O17" s="128"/>
      <c r="P17" s="128"/>
      <c r="Q17" s="130"/>
      <c r="R17" s="128"/>
    </row>
    <row r="18" spans="1:18" ht="21" customHeight="1">
      <c r="A18" s="128">
        <v>14</v>
      </c>
      <c r="B18" s="128">
        <f>'様式５　納入表（選手・引率・指導者）'!G12</f>
        <v>0</v>
      </c>
      <c r="C18" s="128">
        <f>'様式５　納入表（選手・引率・指導者）'!I12</f>
        <v>0</v>
      </c>
      <c r="D18" s="128" t="s">
        <v>91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>
        <f>'様式５　納入表（選手・引率・指導者）'!$B$4</f>
        <v>0</v>
      </c>
      <c r="O18" s="128"/>
      <c r="P18" s="128"/>
      <c r="Q18" s="130"/>
      <c r="R18" s="128"/>
    </row>
    <row r="19" spans="1:18" ht="21" customHeight="1">
      <c r="A19" s="128">
        <v>15</v>
      </c>
      <c r="B19" s="128">
        <f>'様式５　納入表（選手・引率・指導者）'!G13</f>
        <v>0</v>
      </c>
      <c r="C19" s="128">
        <f>'様式５　納入表（選手・引率・指導者）'!I13</f>
        <v>0</v>
      </c>
      <c r="D19" s="128" t="s">
        <v>91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'様式５　納入表（選手・引率・指導者）'!$B$4</f>
        <v>0</v>
      </c>
      <c r="O19" s="128"/>
      <c r="P19" s="128"/>
      <c r="Q19" s="130"/>
      <c r="R19" s="128"/>
    </row>
    <row r="20" spans="1:18" ht="21" customHeight="1">
      <c r="A20" s="128">
        <v>16</v>
      </c>
      <c r="B20" s="128">
        <f>'様式５　納入表（選手・引率・指導者）'!G14</f>
        <v>0</v>
      </c>
      <c r="C20" s="128">
        <f>'様式５　納入表（選手・引率・指導者）'!I14</f>
        <v>0</v>
      </c>
      <c r="D20" s="128" t="s">
        <v>91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>
        <f>'様式５　納入表（選手・引率・指導者）'!$B$4</f>
        <v>0</v>
      </c>
      <c r="O20" s="128"/>
      <c r="P20" s="128"/>
      <c r="Q20" s="130"/>
      <c r="R20" s="128"/>
    </row>
    <row r="21" spans="1:18" ht="21" customHeight="1">
      <c r="A21" s="128">
        <v>17</v>
      </c>
      <c r="B21" s="128">
        <f>'様式５　納入表（選手・引率・指導者）'!G15</f>
        <v>0</v>
      </c>
      <c r="C21" s="128">
        <f>'様式５　納入表（選手・引率・指導者）'!I15</f>
        <v>0</v>
      </c>
      <c r="D21" s="128" t="s">
        <v>91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>
        <f>'様式５　納入表（選手・引率・指導者）'!$B$4</f>
        <v>0</v>
      </c>
      <c r="O21" s="128"/>
      <c r="P21" s="128"/>
      <c r="Q21" s="130"/>
      <c r="R21" s="128"/>
    </row>
    <row r="22" spans="1:18" ht="21" customHeight="1">
      <c r="A22" s="128">
        <v>18</v>
      </c>
      <c r="B22" s="128">
        <f>'様式５　納入表（選手・引率・指導者）'!G16</f>
        <v>0</v>
      </c>
      <c r="C22" s="128">
        <f>'様式５　納入表（選手・引率・指導者）'!I16</f>
        <v>0</v>
      </c>
      <c r="D22" s="128" t="s">
        <v>91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>
        <f>'様式５　納入表（選手・引率・指導者）'!$B$4</f>
        <v>0</v>
      </c>
      <c r="O22" s="128"/>
      <c r="P22" s="128"/>
      <c r="Q22" s="130"/>
      <c r="R22" s="128"/>
    </row>
    <row r="23" spans="1:18" ht="21" customHeight="1">
      <c r="A23" s="128">
        <v>19</v>
      </c>
      <c r="B23" s="128">
        <f>'様式５　納入表（選手・引率・指導者）'!G17</f>
        <v>0</v>
      </c>
      <c r="C23" s="128">
        <f>'様式５　納入表（選手・引率・指導者）'!I17</f>
        <v>0</v>
      </c>
      <c r="D23" s="128" t="s">
        <v>91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>
        <f>'様式５　納入表（選手・引率・指導者）'!$B$4</f>
        <v>0</v>
      </c>
      <c r="O23" s="128"/>
      <c r="P23" s="128"/>
      <c r="Q23" s="130"/>
      <c r="R23" s="128"/>
    </row>
    <row r="24" spans="1:18" ht="21" customHeight="1">
      <c r="A24" s="128">
        <v>20</v>
      </c>
      <c r="B24" s="128">
        <f>'様式５　納入表（選手・引率・指導者）'!G18</f>
        <v>0</v>
      </c>
      <c r="C24" s="128">
        <f>'様式５　納入表（選手・引率・指導者）'!I18</f>
        <v>0</v>
      </c>
      <c r="D24" s="128" t="s">
        <v>91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>
        <f>'様式５　納入表（選手・引率・指導者）'!$B$4</f>
        <v>0</v>
      </c>
      <c r="O24" s="128"/>
      <c r="P24" s="128"/>
      <c r="Q24" s="130"/>
      <c r="R24" s="128"/>
    </row>
    <row r="25" spans="1:18" ht="13.5">
      <c r="A25" s="133"/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13.5">
      <c r="A26" s="133"/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22.5" customHeight="1">
      <c r="A27" s="380" t="s">
        <v>119</v>
      </c>
      <c r="B27" s="38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 ht="21" customHeight="1">
      <c r="A28" s="132" t="s">
        <v>120</v>
      </c>
      <c r="B28" s="132" t="s">
        <v>14</v>
      </c>
      <c r="C28" s="132" t="s">
        <v>66</v>
      </c>
      <c r="D28" s="132" t="s">
        <v>11</v>
      </c>
      <c r="E28" s="132" t="s">
        <v>6</v>
      </c>
      <c r="F28" s="132" t="s">
        <v>110</v>
      </c>
      <c r="G28" s="132" t="s">
        <v>111</v>
      </c>
      <c r="H28" s="132" t="s">
        <v>121</v>
      </c>
      <c r="I28" s="132"/>
      <c r="J28" s="132"/>
      <c r="K28" s="132"/>
      <c r="L28" s="132" t="s">
        <v>122</v>
      </c>
      <c r="M28" s="132" t="s">
        <v>114</v>
      </c>
      <c r="N28" s="132" t="s">
        <v>123</v>
      </c>
      <c r="O28" s="132" t="s">
        <v>2</v>
      </c>
      <c r="P28" s="132" t="s">
        <v>116</v>
      </c>
      <c r="Q28" s="132" t="s">
        <v>124</v>
      </c>
      <c r="R28" s="132" t="s">
        <v>125</v>
      </c>
    </row>
    <row r="29" spans="1:18" ht="21" customHeight="1">
      <c r="A29" s="132">
        <v>1</v>
      </c>
      <c r="B29" s="134">
        <f>'様式５　納入表（選手・引率・指導者）'!C19</f>
        <v>0</v>
      </c>
      <c r="C29" s="134">
        <f>'様式５　納入表（選手・引率・指導者）'!D19</f>
        <v>0</v>
      </c>
      <c r="D29" s="127" t="s">
        <v>87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>
        <f>'様式５　納入表（選手・引率・指導者）'!$B$4</f>
        <v>0</v>
      </c>
      <c r="O29" s="127"/>
      <c r="P29" s="127"/>
      <c r="Q29" s="129"/>
      <c r="R29" s="127"/>
    </row>
    <row r="30" spans="1:18" ht="21" customHeight="1">
      <c r="A30" s="132">
        <v>2</v>
      </c>
      <c r="B30" s="134">
        <f>'様式５　納入表（選手・引率・指導者）'!C20</f>
        <v>0</v>
      </c>
      <c r="C30" s="134">
        <f>'様式５　納入表（選手・引率・指導者）'!D20</f>
        <v>0</v>
      </c>
      <c r="D30" s="127" t="s">
        <v>87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>
        <f>'様式５　納入表（選手・引率・指導者）'!$B$4</f>
        <v>0</v>
      </c>
      <c r="O30" s="127"/>
      <c r="P30" s="127"/>
      <c r="Q30" s="129"/>
      <c r="R30" s="127"/>
    </row>
    <row r="31" spans="1:18" ht="21" customHeight="1">
      <c r="A31" s="132">
        <v>3</v>
      </c>
      <c r="B31" s="134">
        <f>'様式５　納入表（選手・引率・指導者）'!C21</f>
        <v>0</v>
      </c>
      <c r="C31" s="134">
        <f>'様式５　納入表（選手・引率・指導者）'!D21</f>
        <v>0</v>
      </c>
      <c r="D31" s="127" t="s">
        <v>87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>
        <f>'様式５　納入表（選手・引率・指導者）'!$B$4</f>
        <v>0</v>
      </c>
      <c r="O31" s="127"/>
      <c r="P31" s="127"/>
      <c r="Q31" s="129"/>
      <c r="R31" s="127"/>
    </row>
    <row r="32" spans="1:18" ht="21" customHeight="1">
      <c r="A32" s="132">
        <v>4</v>
      </c>
      <c r="B32" s="134">
        <f>'様式５　納入表（選手・引率・指導者）'!C22</f>
        <v>0</v>
      </c>
      <c r="C32" s="134">
        <f>'様式５　納入表（選手・引率・指導者）'!D22</f>
        <v>0</v>
      </c>
      <c r="D32" s="127" t="s">
        <v>87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>
        <f>'様式５　納入表（選手・引率・指導者）'!$B$4</f>
        <v>0</v>
      </c>
      <c r="O32" s="127"/>
      <c r="P32" s="127"/>
      <c r="Q32" s="129"/>
      <c r="R32" s="127"/>
    </row>
    <row r="33" spans="1:18" ht="21" customHeight="1">
      <c r="A33" s="132">
        <v>5</v>
      </c>
      <c r="B33" s="134">
        <f>'様式５　納入表（選手・引率・指導者）'!C23</f>
        <v>0</v>
      </c>
      <c r="C33" s="134">
        <f>'様式５　納入表（選手・引率・指導者）'!D23</f>
        <v>0</v>
      </c>
      <c r="D33" s="127" t="s">
        <v>87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>
        <f>'様式５　納入表（選手・引率・指導者）'!$B$4</f>
        <v>0</v>
      </c>
      <c r="O33" s="127"/>
      <c r="P33" s="127"/>
      <c r="Q33" s="129"/>
      <c r="R33" s="127"/>
    </row>
    <row r="34" spans="1:18" ht="21" customHeight="1">
      <c r="A34" s="132">
        <v>6</v>
      </c>
      <c r="B34" s="134">
        <f>'様式５　納入表（選手・引率・指導者）'!C24</f>
        <v>0</v>
      </c>
      <c r="C34" s="134">
        <f>'様式５　納入表（選手・引率・指導者）'!D24</f>
        <v>0</v>
      </c>
      <c r="D34" s="127" t="s">
        <v>87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>
        <f>'様式５　納入表（選手・引率・指導者）'!$B$4</f>
        <v>0</v>
      </c>
      <c r="O34" s="127"/>
      <c r="P34" s="127"/>
      <c r="Q34" s="129"/>
      <c r="R34" s="127"/>
    </row>
    <row r="35" spans="1:18" ht="21" customHeight="1">
      <c r="A35" s="128">
        <v>7</v>
      </c>
      <c r="B35" s="135">
        <f>'様式５　納入表（選手・引率・指導者）'!G19</f>
        <v>0</v>
      </c>
      <c r="C35" s="135">
        <f>'様式５　納入表（選手・引率・指導者）'!I19</f>
        <v>0</v>
      </c>
      <c r="D35" s="128" t="s">
        <v>91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>
        <f>'様式５　納入表（選手・引率・指導者）'!$B$4</f>
        <v>0</v>
      </c>
      <c r="O35" s="128"/>
      <c r="P35" s="128"/>
      <c r="Q35" s="130"/>
      <c r="R35" s="128"/>
    </row>
    <row r="36" spans="1:18" ht="21" customHeight="1">
      <c r="A36" s="128">
        <v>8</v>
      </c>
      <c r="B36" s="135">
        <f>'様式５　納入表（選手・引率・指導者）'!G20</f>
        <v>0</v>
      </c>
      <c r="C36" s="135">
        <f>'様式５　納入表（選手・引率・指導者）'!I20</f>
        <v>0</v>
      </c>
      <c r="D36" s="128" t="s">
        <v>91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>
        <f>'様式５　納入表（選手・引率・指導者）'!$B$4</f>
        <v>0</v>
      </c>
      <c r="O36" s="128"/>
      <c r="P36" s="128"/>
      <c r="Q36" s="130"/>
      <c r="R36" s="128"/>
    </row>
    <row r="37" spans="1:18" ht="21" customHeight="1">
      <c r="A37" s="128">
        <v>9</v>
      </c>
      <c r="B37" s="135">
        <f>'様式５　納入表（選手・引率・指導者）'!G21</f>
        <v>0</v>
      </c>
      <c r="C37" s="135">
        <f>'様式５　納入表（選手・引率・指導者）'!I21</f>
        <v>0</v>
      </c>
      <c r="D37" s="128" t="s">
        <v>91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>
        <f>'様式５　納入表（選手・引率・指導者）'!$B$4</f>
        <v>0</v>
      </c>
      <c r="O37" s="128"/>
      <c r="P37" s="128"/>
      <c r="Q37" s="130"/>
      <c r="R37" s="128"/>
    </row>
    <row r="38" spans="1:18" ht="21" customHeight="1">
      <c r="A38" s="128">
        <v>10</v>
      </c>
      <c r="B38" s="135">
        <f>'様式５　納入表（選手・引率・指導者）'!G22</f>
        <v>0</v>
      </c>
      <c r="C38" s="135">
        <f>'様式５　納入表（選手・引率・指導者）'!I22</f>
        <v>0</v>
      </c>
      <c r="D38" s="128" t="s">
        <v>91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>
        <f>'様式５　納入表（選手・引率・指導者）'!$B$4</f>
        <v>0</v>
      </c>
      <c r="O38" s="128"/>
      <c r="P38" s="128"/>
      <c r="Q38" s="130"/>
      <c r="R38" s="128"/>
    </row>
    <row r="39" spans="1:18" ht="21" customHeight="1">
      <c r="A39" s="128">
        <v>11</v>
      </c>
      <c r="B39" s="135">
        <f>'様式５　納入表（選手・引率・指導者）'!G23</f>
        <v>0</v>
      </c>
      <c r="C39" s="135">
        <f>'様式５　納入表（選手・引率・指導者）'!I23</f>
        <v>0</v>
      </c>
      <c r="D39" s="128" t="s">
        <v>91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>
        <f>'様式５　納入表（選手・引率・指導者）'!$B$4</f>
        <v>0</v>
      </c>
      <c r="O39" s="128"/>
      <c r="P39" s="128"/>
      <c r="Q39" s="130"/>
      <c r="R39" s="128"/>
    </row>
    <row r="40" spans="1:18" ht="21" customHeight="1">
      <c r="A40" s="128">
        <v>12</v>
      </c>
      <c r="B40" s="135">
        <f>'様式５　納入表（選手・引率・指導者）'!G24</f>
        <v>0</v>
      </c>
      <c r="C40" s="135">
        <f>'様式５　納入表（選手・引率・指導者）'!I24</f>
        <v>0</v>
      </c>
      <c r="D40" s="128" t="s">
        <v>91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>
        <f>'様式５　納入表（選手・引率・指導者）'!$B$4</f>
        <v>0</v>
      </c>
      <c r="O40" s="128"/>
      <c r="P40" s="128"/>
      <c r="Q40" s="130"/>
      <c r="R40" s="128"/>
    </row>
    <row r="41" spans="1:18" ht="13.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1:18" ht="13.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ht="13.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8" ht="13.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ht="13.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1:18" ht="13.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3.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8" ht="13.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3.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13.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 ht="13.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8" ht="13.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8" ht="13.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8" ht="13.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1:18" ht="13.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ht="13.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8" ht="13.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ht="13.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1:18" ht="13.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ht="13.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研二</cp:lastModifiedBy>
  <cp:lastPrinted>2011-11-10T11:14:13Z</cp:lastPrinted>
  <dcterms:created xsi:type="dcterms:W3CDTF">2001-05-15T03:12:43Z</dcterms:created>
  <dcterms:modified xsi:type="dcterms:W3CDTF">2014-11-04T06:51:01Z</dcterms:modified>
  <cp:category/>
  <cp:version/>
  <cp:contentType/>
  <cp:contentStatus/>
</cp:coreProperties>
</file>